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JI\Documents\UVG\Semestre 9\Robotica\Proyecto\"/>
    </mc:Choice>
  </mc:AlternateContent>
  <xr:revisionPtr revIDLastSave="0" documentId="13_ncr:1_{3BE88EA6-EC82-43A5-8B3D-A2A9D3BD696A}" xr6:coauthVersionLast="46" xr6:coauthVersionMax="46" xr10:uidLastSave="{00000000-0000-0000-0000-000000000000}"/>
  <bookViews>
    <workbookView xWindow="-108" yWindow="-108" windowWidth="23256" windowHeight="12576" xr2:uid="{10F459DF-C25D-4805-9488-A22E865F4535}"/>
  </bookViews>
  <sheets>
    <sheet name="Power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 s="1"/>
  <c r="E4" i="2"/>
  <c r="G4" i="2"/>
  <c r="D5" i="2"/>
  <c r="E5" i="2"/>
  <c r="G5" i="2" s="1"/>
  <c r="D7" i="2" l="1"/>
  <c r="D9" i="2" s="1"/>
  <c r="G3" i="2"/>
  <c r="G7" i="2" s="1"/>
  <c r="G9" i="2" s="1"/>
</calcChain>
</file>

<file path=xl/sharedStrings.xml><?xml version="1.0" encoding="utf-8"?>
<sst xmlns="http://schemas.openxmlformats.org/spreadsheetml/2006/main" count="17" uniqueCount="16">
  <si>
    <t>Es poco probable que se llegue a utilizar la corriente y potencia máxima, por lo que no se necesita una fuente de 3.38A, pero es muy probable que llegue a utilizar entre 1/3 a 1/2 de esta, para tener en consideración al hacer cálculos de baterías en el caso de inalámbrico. En la eficiencia principalmente va incluida la pérdida del regulador y su circuito, ya que se utilizaron los consumos máximos de los dispositivos presentes.</t>
  </si>
  <si>
    <t>Potencia de entrada necesaria (W)</t>
  </si>
  <si>
    <t>Corriente de entrada necesaria (A)</t>
  </si>
  <si>
    <t>Eficiencia (%)</t>
  </si>
  <si>
    <t>Potencia total (W)</t>
  </si>
  <si>
    <t>Corriente total (A)</t>
  </si>
  <si>
    <t>Servos</t>
  </si>
  <si>
    <t>Driver</t>
  </si>
  <si>
    <t>Microcontrolador</t>
  </si>
  <si>
    <t>Potencia subtotal (W)</t>
  </si>
  <si>
    <t>Voltaje (V)</t>
  </si>
  <si>
    <t>Corriente/placa (mA)</t>
  </si>
  <si>
    <t>Corriente/unidad (mA)</t>
  </si>
  <si>
    <t>Cantidad por placa</t>
  </si>
  <si>
    <t>Nombre</t>
  </si>
  <si>
    <t>Ya que el método de alimentación será directamente del tomacorrientes, no se realizó cálculo de duración de batería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</si>
</sst>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58DC2F9-005B-4924-ADFF-BFF352E1B27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4FA6-A9F4-4FB4-B878-0219944BF53A}">
  <dimension ref="B2:G15"/>
  <sheetViews>
    <sheetView tabSelected="1" workbookViewId="0"/>
  </sheetViews>
  <sheetFormatPr baseColWidth="10" defaultRowHeight="14.4" x14ac:dyDescent="0.3"/>
  <cols>
    <col min="2" max="2" width="15.44140625" bestFit="1" customWidth="1"/>
    <col min="3" max="3" width="16.33203125" bestFit="1" customWidth="1"/>
    <col min="4" max="4" width="19.21875" bestFit="1" customWidth="1"/>
    <col min="5" max="5" width="18.109375" bestFit="1" customWidth="1"/>
    <col min="7" max="7" width="18.6640625" bestFit="1" customWidth="1"/>
  </cols>
  <sheetData>
    <row r="2" spans="2:7" x14ac:dyDescent="0.3">
      <c r="B2" s="1" t="s">
        <v>14</v>
      </c>
      <c r="C2" s="1" t="s">
        <v>13</v>
      </c>
      <c r="D2" s="1" t="s">
        <v>12</v>
      </c>
      <c r="E2" s="1" t="s">
        <v>11</v>
      </c>
      <c r="F2" s="1" t="s">
        <v>10</v>
      </c>
      <c r="G2" s="1" t="s">
        <v>9</v>
      </c>
    </row>
    <row r="3" spans="2:7" x14ac:dyDescent="0.3">
      <c r="B3" s="1" t="s">
        <v>8</v>
      </c>
      <c r="C3" s="1">
        <v>1</v>
      </c>
      <c r="D3" s="1">
        <f>125/F3</f>
        <v>25</v>
      </c>
      <c r="E3" s="1">
        <f>D3*C3</f>
        <v>25</v>
      </c>
      <c r="F3" s="1">
        <v>5</v>
      </c>
      <c r="G3" s="1">
        <f>F3*E3/1000</f>
        <v>0.125</v>
      </c>
    </row>
    <row r="4" spans="2:7" x14ac:dyDescent="0.3">
      <c r="B4" s="1" t="s">
        <v>7</v>
      </c>
      <c r="C4" s="1">
        <v>1</v>
      </c>
      <c r="D4" s="1">
        <v>10</v>
      </c>
      <c r="E4" s="1">
        <f>D4*C4</f>
        <v>10</v>
      </c>
      <c r="F4" s="1">
        <v>5</v>
      </c>
      <c r="G4" s="1">
        <f>F4*E4/1000</f>
        <v>0.05</v>
      </c>
    </row>
    <row r="5" spans="2:7" x14ac:dyDescent="0.3">
      <c r="B5" s="1" t="s">
        <v>6</v>
      </c>
      <c r="C5" s="1">
        <v>12</v>
      </c>
      <c r="D5" s="1">
        <f>250</f>
        <v>250</v>
      </c>
      <c r="E5" s="1">
        <f>D5*C5</f>
        <v>3000</v>
      </c>
      <c r="F5" s="1">
        <v>5</v>
      </c>
      <c r="G5" s="1">
        <f>F5*E5/1000</f>
        <v>15</v>
      </c>
    </row>
    <row r="7" spans="2:7" x14ac:dyDescent="0.3">
      <c r="B7" s="2" t="s">
        <v>5</v>
      </c>
      <c r="C7" s="2"/>
      <c r="D7" s="1">
        <f>SUM(E3:E5)/1000</f>
        <v>3.0350000000000001</v>
      </c>
      <c r="E7" s="2" t="s">
        <v>4</v>
      </c>
      <c r="F7" s="2"/>
      <c r="G7" s="1">
        <f>SUM(G3:G5)</f>
        <v>15.175000000000001</v>
      </c>
    </row>
    <row r="8" spans="2:7" x14ac:dyDescent="0.3">
      <c r="B8" s="2" t="s">
        <v>3</v>
      </c>
      <c r="C8" s="2"/>
      <c r="D8" s="1">
        <v>0.9</v>
      </c>
      <c r="E8" s="2" t="s">
        <v>3</v>
      </c>
      <c r="F8" s="2"/>
      <c r="G8" s="1">
        <v>0.9</v>
      </c>
    </row>
    <row r="9" spans="2:7" x14ac:dyDescent="0.3">
      <c r="B9" s="2" t="s">
        <v>2</v>
      </c>
      <c r="C9" s="2"/>
      <c r="D9" s="1">
        <f>D7/D8</f>
        <v>3.3722222222222222</v>
      </c>
      <c r="E9" s="2" t="s">
        <v>1</v>
      </c>
      <c r="F9" s="2"/>
      <c r="G9" s="1">
        <f>G7/G8</f>
        <v>16.861111111111111</v>
      </c>
    </row>
    <row r="11" spans="2:7" ht="14.4" customHeight="1" x14ac:dyDescent="0.3">
      <c r="B11" s="3" t="s">
        <v>0</v>
      </c>
      <c r="C11" s="3"/>
      <c r="D11" s="3"/>
      <c r="E11" s="3"/>
      <c r="F11" s="3"/>
      <c r="G11" s="3"/>
    </row>
    <row r="12" spans="2:7" x14ac:dyDescent="0.3">
      <c r="B12" s="3"/>
      <c r="C12" s="3"/>
      <c r="D12" s="3"/>
      <c r="E12" s="3"/>
      <c r="F12" s="3"/>
      <c r="G12" s="3"/>
    </row>
    <row r="13" spans="2:7" x14ac:dyDescent="0.3">
      <c r="B13" s="3"/>
      <c r="C13" s="3"/>
      <c r="D13" s="3"/>
      <c r="E13" s="3"/>
      <c r="F13" s="3"/>
      <c r="G13" s="3"/>
    </row>
    <row r="14" spans="2:7" x14ac:dyDescent="0.3">
      <c r="B14" s="3"/>
      <c r="C14" s="3"/>
      <c r="D14" s="3"/>
      <c r="E14" s="3"/>
      <c r="F14" s="3"/>
      <c r="G14" s="3"/>
    </row>
    <row r="15" spans="2:7" x14ac:dyDescent="0.3">
      <c r="B15" s="4" t="s">
        <v>15</v>
      </c>
      <c r="C15" s="4"/>
      <c r="D15" s="4"/>
      <c r="E15" s="4"/>
      <c r="F15" s="4"/>
      <c r="G15" s="4"/>
    </row>
  </sheetData>
  <mergeCells count="8">
    <mergeCell ref="B15:G15"/>
    <mergeCell ref="B7:C7"/>
    <mergeCell ref="B8:C8"/>
    <mergeCell ref="B9:C9"/>
    <mergeCell ref="B11:G14"/>
    <mergeCell ref="E7:F7"/>
    <mergeCell ref="E8:F8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PowerBudget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Ignacio Ramírez Soto</dc:creator>
  <cp:lastModifiedBy>José Ignacio Ramírez Soto</cp:lastModifiedBy>
  <dcterms:created xsi:type="dcterms:W3CDTF">2021-03-13T20:57:26Z</dcterms:created>
  <dcterms:modified xsi:type="dcterms:W3CDTF">2021-03-13T22:09:57Z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08b15c20-c0e3-44f5-8d31-18f17b96f55e</vt:lpwstr>
  </property>
</Properties>
</file>